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inter\Pittsburg State University\BUD - General\Website\Web Page for FY25 and FY26\"/>
    </mc:Choice>
  </mc:AlternateContent>
  <bookViews>
    <workbookView xWindow="-120" yWindow="-120" windowWidth="29040" windowHeight="15720"/>
  </bookViews>
  <sheets>
    <sheet name="Calc for EDC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J12" i="1"/>
  <c r="H12" i="1"/>
  <c r="F12" i="1"/>
  <c r="J14" i="1" l="1"/>
  <c r="H14" i="1"/>
  <c r="F14" i="1"/>
  <c r="L14" i="1"/>
</calcChain>
</file>

<file path=xl/sharedStrings.xml><?xml version="1.0" encoding="utf-8"?>
<sst xmlns="http://schemas.openxmlformats.org/spreadsheetml/2006/main" count="18" uniqueCount="18">
  <si>
    <t>To Calculate an EDC Payment Less Fringes- ENTER Variables in Blue Boxes :</t>
  </si>
  <si>
    <t>Enter Total amount Budgeted for this payment:</t>
  </si>
  <si>
    <t>Unclassified-Full Time</t>
  </si>
  <si>
    <t>Graduate and Student Employees</t>
  </si>
  <si>
    <t>This is the employer paid fringes.</t>
  </si>
  <si>
    <t>Fringe Rates</t>
  </si>
  <si>
    <t>Fiscal Year</t>
  </si>
  <si>
    <t>Fringe Rates:</t>
  </si>
  <si>
    <t>Unclass</t>
  </si>
  <si>
    <t>Part-Time</t>
  </si>
  <si>
    <t>Graduate &amp; Student</t>
  </si>
  <si>
    <t>USS</t>
  </si>
  <si>
    <t>Unclassified and University Support Staff Part-Time
 Salaries</t>
  </si>
  <si>
    <t>University Support Staff-Full Time</t>
  </si>
  <si>
    <r>
      <t xml:space="preserve">This is the TOTAL amount you will pay the employee on an </t>
    </r>
    <r>
      <rPr>
        <b/>
        <i/>
        <sz val="10"/>
        <rFont val="Arial"/>
        <family val="2"/>
      </rPr>
      <t>EDC</t>
    </r>
    <r>
      <rPr>
        <i/>
        <sz val="10"/>
        <rFont val="Arial"/>
        <family val="2"/>
      </rPr>
      <t>. 
     (No Health Insurance)</t>
    </r>
  </si>
  <si>
    <t>Use this worksheet to estimate the EDC amount based on a total budget (blue box).  This includes employer paid fringes.</t>
  </si>
  <si>
    <t>For FY 2025 and FY 2026</t>
  </si>
  <si>
    <t>Enter Fiscal Year 25 or Fiscal Year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</si>
</sst>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00"/>
    <numFmt numFmtId="166" formatCode="0.00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0" fillId="0" borderId="0" xfId="0" applyBorder="1"/>
    <xf numFmtId="164" fontId="0" fillId="2" borderId="1" xfId="0" applyNumberFormat="1" applyFill="1" applyBorder="1"/>
    <xf numFmtId="0" fontId="0" fillId="0" borderId="0" xfId="0" applyFill="1" applyBorder="1"/>
    <xf numFmtId="165" fontId="0" fillId="2" borderId="1" xfId="0" applyNumberFormat="1" applyFill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7" fontId="2" fillId="3" borderId="0" xfId="0" applyNumberFormat="1" applyFont="1" applyFill="1" applyBorder="1"/>
    <xf numFmtId="7" fontId="0" fillId="0" borderId="0" xfId="0" applyNumberFormat="1" applyBorder="1"/>
    <xf numFmtId="7" fontId="2" fillId="0" borderId="0" xfId="0" applyNumberFormat="1" applyFont="1" applyBorder="1"/>
    <xf numFmtId="0" fontId="4" fillId="0" borderId="0" xfId="0" applyFont="1" applyFill="1" applyBorder="1" applyAlignment="1"/>
    <xf numFmtId="0" fontId="0" fillId="0" borderId="0" xfId="0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6" xfId="1" applyBorder="1" applyAlignment="1" applyProtection="1"/>
    <xf numFmtId="165" fontId="7" fillId="0" borderId="0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166" fontId="0" fillId="0" borderId="0" xfId="0" applyNumberFormat="1" applyBorder="1"/>
    <xf numFmtId="166" fontId="1" fillId="0" borderId="9" xfId="0" applyNumberFormat="1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66" fontId="0" fillId="0" borderId="0" xfId="0" applyNumberFormat="1" applyFill="1" applyBorder="1"/>
    <xf numFmtId="166" fontId="1" fillId="0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Fill="1" applyBorder="1"/>
    <xf numFmtId="0" fontId="0" fillId="0" borderId="2" xfId="0" applyBorder="1"/>
    <xf numFmtId="0" fontId="0" fillId="0" borderId="11" xfId="0" applyBorder="1"/>
    <xf numFmtId="0" fontId="0" fillId="0" borderId="0" xfId="0" applyFont="1" applyBorder="1"/>
    <xf numFmtId="0" fontId="0" fillId="0" borderId="0" xfId="0" applyBorder="1" applyAlignment="1">
      <alignment horizontal="left"/>
    </xf>
    <xf numFmtId="43" fontId="0" fillId="0" borderId="0" xfId="4" applyFont="1"/>
    <xf numFmtId="7" fontId="0" fillId="0" borderId="0" xfId="0" applyNumberFormat="1"/>
    <xf numFmtId="0" fontId="4" fillId="0" borderId="0" xfId="0" applyFont="1" applyFill="1" applyBorder="1" applyAlignment="1"/>
    <xf numFmtId="0" fontId="0" fillId="0" borderId="0" xfId="0" applyAlignment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</cellXfs>
  <cellStyles count="5">
    <cellStyle name="Comma" xfId="4" builtinId="3"/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ittstate.edu/office/budget/fringe-benefit-ra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abSelected="1" workbookViewId="0">
      <selection activeCell="D24" sqref="D24"/>
    </sheetView>
  </sheetViews>
  <sheetFormatPr defaultRowHeight="12.75" x14ac:dyDescent="0.2"/>
  <cols>
    <col min="1" max="1" width="9.42578125" customWidth="1"/>
    <col min="3" max="3" width="10.28515625" customWidth="1"/>
    <col min="4" max="4" width="16.5703125" customWidth="1"/>
    <col min="5" max="5" width="21.7109375" customWidth="1"/>
    <col min="6" max="6" width="11.140625" bestFit="1" customWidth="1"/>
    <col min="7" max="7" width="1.28515625" customWidth="1"/>
    <col min="8" max="8" width="10.85546875" bestFit="1" customWidth="1"/>
    <col min="9" max="9" width="1.28515625" customWidth="1"/>
    <col min="10" max="10" width="11.140625" customWidth="1"/>
    <col min="11" max="11" width="1.5703125" customWidth="1"/>
    <col min="12" max="12" width="10.85546875" bestFit="1" customWidth="1"/>
    <col min="13" max="13" width="1.85546875" customWidth="1"/>
  </cols>
  <sheetData>
    <row r="2" spans="1:12" x14ac:dyDescent="0.2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</row>
    <row r="3" spans="1:12" x14ac:dyDescent="0.2">
      <c r="B3" s="41" t="s">
        <v>16</v>
      </c>
      <c r="C3" s="41"/>
      <c r="D3" s="41"/>
      <c r="E3" s="41"/>
      <c r="F3" s="42"/>
      <c r="G3" s="41"/>
      <c r="H3" s="41"/>
      <c r="I3" s="41"/>
      <c r="J3" s="41"/>
      <c r="K3" s="41"/>
    </row>
    <row r="4" spans="1:12" x14ac:dyDescent="0.2">
      <c r="B4" s="1"/>
      <c r="C4" s="1"/>
      <c r="D4" s="1"/>
      <c r="E4" s="1"/>
      <c r="F4" s="2"/>
      <c r="G4" s="1"/>
      <c r="H4" s="1"/>
      <c r="I4" s="1"/>
      <c r="J4" s="1"/>
      <c r="K4" s="1"/>
    </row>
    <row r="5" spans="1:12" s="3" customFormat="1" x14ac:dyDescent="0.2">
      <c r="A5" s="43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x14ac:dyDescent="0.2">
      <c r="A6" s="43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3.5" thickBot="1" x14ac:dyDescent="0.25">
      <c r="B7" s="4"/>
      <c r="C7" s="5"/>
      <c r="D7" s="5"/>
      <c r="E7" s="5"/>
      <c r="F7" s="5"/>
      <c r="G7" s="5"/>
      <c r="H7" s="5"/>
      <c r="I7" s="5"/>
      <c r="J7" s="5"/>
      <c r="K7" s="5"/>
    </row>
    <row r="8" spans="1:12" ht="13.5" thickBot="1" x14ac:dyDescent="0.25">
      <c r="A8" s="5" t="s">
        <v>1</v>
      </c>
      <c r="D8" s="5"/>
      <c r="E8" s="6">
        <v>2000</v>
      </c>
      <c r="F8" s="7"/>
      <c r="G8" s="5"/>
      <c r="I8" s="5"/>
      <c r="J8" s="5"/>
      <c r="K8" s="5"/>
    </row>
    <row r="9" spans="1:12" ht="13.5" thickBot="1" x14ac:dyDescent="0.25">
      <c r="B9" s="5"/>
      <c r="D9" s="5"/>
      <c r="E9" s="5"/>
      <c r="F9" s="7"/>
      <c r="G9" s="5"/>
      <c r="I9" s="5"/>
      <c r="J9" s="5"/>
      <c r="K9" s="5"/>
    </row>
    <row r="10" spans="1:12" ht="13.5" thickBot="1" x14ac:dyDescent="0.25">
      <c r="A10" s="32" t="s">
        <v>17</v>
      </c>
      <c r="D10" s="5"/>
      <c r="E10" s="8">
        <v>25</v>
      </c>
      <c r="F10" s="7"/>
      <c r="G10" s="5"/>
      <c r="I10" s="5"/>
      <c r="J10" s="5"/>
      <c r="K10" s="5"/>
    </row>
    <row r="11" spans="1:12" ht="74.25" x14ac:dyDescent="0.2">
      <c r="B11" s="5"/>
      <c r="C11" s="5"/>
      <c r="D11" s="5"/>
      <c r="E11" s="5"/>
      <c r="F11" s="9" t="s">
        <v>2</v>
      </c>
      <c r="G11" s="5"/>
      <c r="H11" s="9" t="s">
        <v>13</v>
      </c>
      <c r="I11" s="5"/>
      <c r="J11" s="10" t="s">
        <v>12</v>
      </c>
      <c r="K11" s="5"/>
      <c r="L11" s="10" t="s">
        <v>3</v>
      </c>
    </row>
    <row r="12" spans="1:12" ht="29.25" customHeight="1" x14ac:dyDescent="0.2">
      <c r="A12" s="44" t="s">
        <v>14</v>
      </c>
      <c r="B12" s="44"/>
      <c r="C12" s="44"/>
      <c r="D12" s="44"/>
      <c r="E12" s="44"/>
      <c r="F12" s="11">
        <f>IF(E10=C20,E8/(1+C21),E8/(1+D21))</f>
        <v>1694.8578014304601</v>
      </c>
      <c r="G12" s="11"/>
      <c r="H12" s="11">
        <f>IF($E$10=$C$20,$E$8/(1+C22),$E$8/(1+D22))</f>
        <v>1652.2917286276065</v>
      </c>
      <c r="I12" s="11"/>
      <c r="J12" s="11">
        <f>IF($E$10=$C$20,$E$8/(1+C23),$E$8/(1+D23))</f>
        <v>1843.2500184325002</v>
      </c>
      <c r="K12" s="11"/>
      <c r="L12" s="11">
        <f>IF($E$10=$C$20,$E$8/(1+C24),$E$8/(1+D24))</f>
        <v>1983.0646280762289</v>
      </c>
    </row>
    <row r="13" spans="1:12" x14ac:dyDescent="0.2">
      <c r="A13" s="36"/>
      <c r="B13" s="37"/>
      <c r="C13" s="37"/>
      <c r="D13" s="37"/>
      <c r="E13" s="5"/>
      <c r="F13" s="12"/>
      <c r="G13" s="5"/>
      <c r="H13" s="12"/>
      <c r="I13" s="12"/>
      <c r="J13" s="12"/>
      <c r="K13" s="5"/>
      <c r="L13" s="12"/>
    </row>
    <row r="14" spans="1:12" x14ac:dyDescent="0.2">
      <c r="A14" s="36" t="s">
        <v>4</v>
      </c>
      <c r="B14" s="37"/>
      <c r="C14" s="37"/>
      <c r="D14" s="37"/>
      <c r="E14" s="5"/>
      <c r="F14" s="13">
        <f>E8-F12</f>
        <v>305.14219856953991</v>
      </c>
      <c r="G14" s="5"/>
      <c r="H14" s="13">
        <f>E8-H12</f>
        <v>347.70827137239348</v>
      </c>
      <c r="I14" s="5"/>
      <c r="J14" s="13">
        <f>E8-J12</f>
        <v>156.74998156749984</v>
      </c>
      <c r="K14" s="5"/>
      <c r="L14" s="13">
        <f>E8-L12</f>
        <v>16.935371923771072</v>
      </c>
    </row>
    <row r="15" spans="1:12" x14ac:dyDescent="0.2">
      <c r="A15" s="14"/>
      <c r="B15" s="15"/>
      <c r="C15" s="15"/>
      <c r="D15" s="15"/>
      <c r="E15" s="5"/>
      <c r="F15" s="13"/>
      <c r="G15" s="5"/>
      <c r="H15" s="13"/>
      <c r="I15" s="5"/>
      <c r="J15" s="13"/>
      <c r="K15" s="5"/>
      <c r="L15" s="5"/>
    </row>
    <row r="16" spans="1:12" x14ac:dyDescent="0.2">
      <c r="F16" s="34"/>
    </row>
    <row r="17" spans="1:10" ht="13.5" thickBot="1" x14ac:dyDescent="0.25">
      <c r="A17" s="38" t="s">
        <v>5</v>
      </c>
      <c r="B17" s="38"/>
      <c r="C17" s="38"/>
      <c r="D17" s="38"/>
    </row>
    <row r="18" spans="1:10" x14ac:dyDescent="0.2">
      <c r="A18" s="16"/>
      <c r="B18" s="17"/>
      <c r="C18" s="17"/>
      <c r="D18" s="18"/>
      <c r="F18" s="34"/>
      <c r="H18" s="35"/>
      <c r="J18" s="35"/>
    </row>
    <row r="19" spans="1:10" x14ac:dyDescent="0.2">
      <c r="A19" s="19"/>
      <c r="B19" s="5"/>
      <c r="C19" s="39" t="s">
        <v>6</v>
      </c>
      <c r="D19" s="40"/>
      <c r="F19" s="34"/>
      <c r="H19" s="34"/>
      <c r="J19" s="34"/>
    </row>
    <row r="20" spans="1:10" x14ac:dyDescent="0.2">
      <c r="A20" s="20" t="s">
        <v>7</v>
      </c>
      <c r="B20" s="5"/>
      <c r="C20" s="21">
        <v>25</v>
      </c>
      <c r="D20" s="22">
        <v>26</v>
      </c>
      <c r="F20" s="34"/>
      <c r="H20" s="34"/>
      <c r="J20" s="34"/>
    </row>
    <row r="21" spans="1:10" x14ac:dyDescent="0.2">
      <c r="A21" s="19"/>
      <c r="B21" s="33" t="s">
        <v>8</v>
      </c>
      <c r="C21" s="23">
        <v>0.18004000000000001</v>
      </c>
      <c r="D21" s="24">
        <v>0.1804</v>
      </c>
    </row>
    <row r="22" spans="1:10" x14ac:dyDescent="0.2">
      <c r="A22" s="19"/>
      <c r="B22" s="33" t="s">
        <v>11</v>
      </c>
      <c r="C22" s="23">
        <v>0.21043999999999999</v>
      </c>
      <c r="D22" s="24">
        <v>0.2122</v>
      </c>
    </row>
    <row r="23" spans="1:10" x14ac:dyDescent="0.2">
      <c r="A23" s="19"/>
      <c r="B23" s="33" t="s">
        <v>9</v>
      </c>
      <c r="C23" s="23">
        <v>8.5040000000000004E-2</v>
      </c>
      <c r="D23" s="24">
        <v>8.5400000000000004E-2</v>
      </c>
    </row>
    <row r="24" spans="1:10" ht="38.25" x14ac:dyDescent="0.2">
      <c r="A24" s="19"/>
      <c r="B24" s="25" t="s">
        <v>10</v>
      </c>
      <c r="C24" s="26">
        <v>8.5400000000000007E-3</v>
      </c>
      <c r="D24" s="27">
        <v>8.8999999999999999E-3</v>
      </c>
    </row>
    <row r="25" spans="1:10" ht="13.5" thickBot="1" x14ac:dyDescent="0.25">
      <c r="A25" s="28"/>
      <c r="B25" s="29"/>
      <c r="C25" s="30"/>
      <c r="D25" s="31"/>
    </row>
  </sheetData>
  <mergeCells count="9">
    <mergeCell ref="A14:D14"/>
    <mergeCell ref="A17:D17"/>
    <mergeCell ref="C19:D19"/>
    <mergeCell ref="B2:K2"/>
    <mergeCell ref="B3:K3"/>
    <mergeCell ref="A5:L5"/>
    <mergeCell ref="A6:L6"/>
    <mergeCell ref="A13:D13"/>
    <mergeCell ref="A12:E12"/>
  </mergeCells>
  <hyperlinks>
    <hyperlink ref="A20" r:id="rId1" tooltip="Click Here to See Fringe Tables"/>
  </hyperlinks>
  <printOptions horizontalCentered="1"/>
  <pageMargins left="0" right="0" top="1" bottom="1" header="0.5" footer="0.5"/>
  <pageSetup orientation="landscape" r:id="rId2"/>
  <headerFooter alignWithMargins="0">
    <oddFooter>&amp;L&amp;Z&amp;F&amp;R&amp;D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643372-866e-4302-a100-c94a355fa8ba" xsi:nil="true"/>
    <lcf76f155ced4ddcb4097134ff3c332f xmlns="16373470-0ebb-426e-912d-125c9695f19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DEDD7ED9BF34EB99D62F5FEAD20B8" ma:contentTypeVersion="18" ma:contentTypeDescription="Create a new document." ma:contentTypeScope="" ma:versionID="ef6931adf052041923929001fcf264f3">
  <xsd:schema xmlns:xsd="http://www.w3.org/2001/XMLSchema" xmlns:xs="http://www.w3.org/2001/XMLSchema" xmlns:p="http://schemas.microsoft.com/office/2006/metadata/properties" xmlns:ns2="16373470-0ebb-426e-912d-125c9695f199" xmlns:ns3="ad643372-866e-4302-a100-c94a355fa8ba" targetNamespace="http://schemas.microsoft.com/office/2006/metadata/properties" ma:root="true" ma:fieldsID="643d0a316a38ba73d36f704f2e470dba" ns2:_="" ns3:_="">
    <xsd:import namespace="16373470-0ebb-426e-912d-125c9695f199"/>
    <xsd:import namespace="ad643372-866e-4302-a100-c94a355fa8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73470-0ebb-426e-912d-125c9695f1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250c5-dcf4-4fc1-881b-888fc4b22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43372-866e-4302-a100-c94a355fa8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5e8817-bf66-479e-8955-011c517fe5ea}" ma:internalName="TaxCatchAll" ma:showField="CatchAllData" ma:web="ad643372-866e-4302-a100-c94a355fa8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B3657-86E8-4227-B36C-D8B435B6DD03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d643372-866e-4302-a100-c94a355fa8ba"/>
    <ds:schemaRef ds:uri="16373470-0ebb-426e-912d-125c9695f199"/>
  </ds:schemaRefs>
</ds:datastoreItem>
</file>

<file path=customXml/itemProps2.xml><?xml version="1.0" encoding="utf-8"?>
<ds:datastoreItem xmlns:ds="http://schemas.openxmlformats.org/officeDocument/2006/customXml" ds:itemID="{7E6EC90D-D186-46F2-9E8A-8464BE46E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73470-0ebb-426e-912d-125c9695f199"/>
    <ds:schemaRef ds:uri="ad643372-866e-4302-a100-c94a355fa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111F2B-AEBC-42E2-B83D-FB7C1C564D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 for EDC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A. Werner</dc:creator>
  <cp:lastModifiedBy>Barbara Winter</cp:lastModifiedBy>
  <dcterms:created xsi:type="dcterms:W3CDTF">2011-06-30T18:25:47Z</dcterms:created>
  <dcterms:modified xsi:type="dcterms:W3CDTF">2024-07-10T18:47:44Z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0x010100AFDDEDD7ED9BF34EB99D62F5FEAD20B8</vt:lpwstr>
  </property>
  <property fmtid="{D5CDD505-2E9C-101B-9397-08002B2CF9AE}" pid="5" name="Order">
    <vt:r8>933000</vt:r8>
  </property>
  <property fmtid="{D5CDD505-2E9C-101B-9397-08002B2CF9AE}" pid="6" name="MediaServiceImageTags">
    <vt:lpwstr/>
  </property>
</Properties>
</file>